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3980" windowHeight="4500" activeTab="0"/>
  </bookViews>
  <sheets>
    <sheet name="Tabelle1" sheetId="1" r:id="rId1"/>
    <sheet name="Tabelle2" sheetId="2" r:id="rId2"/>
    <sheet name="Tabelle3" sheetId="3" r:id="rId3"/>
    <sheet name="Tabelle4" sheetId="4" r:id="rId4"/>
    <sheet name="Tabelle5" sheetId="5" r:id="rId5"/>
    <sheet name="Tabelle6" sheetId="6" r:id="rId6"/>
  </sheets>
  <definedNames/>
  <calcPr fullCalcOnLoad="1"/>
</workbook>
</file>

<file path=xl/comments1.xml><?xml version="1.0" encoding="utf-8"?>
<comments xmlns="http://schemas.openxmlformats.org/spreadsheetml/2006/main">
  <authors>
    <author>m00596</author>
  </authors>
  <commentList>
    <comment ref="B15" authorId="0">
      <text>
        <r>
          <rPr>
            <b/>
            <sz val="8"/>
            <rFont val="Tahoma"/>
            <family val="0"/>
          </rPr>
          <t xml:space="preserve">Hier bitte monatliches Netto-Arbeitsentgelt eintragen
</t>
        </r>
        <r>
          <rPr>
            <sz val="8"/>
            <rFont val="Tahoma"/>
            <family val="0"/>
          </rPr>
          <t xml:space="preserve">
</t>
        </r>
      </text>
    </comment>
    <comment ref="B17" authorId="0">
      <text>
        <r>
          <rPr>
            <b/>
            <sz val="8"/>
            <rFont val="Tahoma"/>
            <family val="0"/>
          </rPr>
          <t>Hier bitte die ununterbrochene Betriebs-zugehörigkeit in vollen Jahren eintragen.</t>
        </r>
        <r>
          <rPr>
            <sz val="8"/>
            <rFont val="Tahoma"/>
            <family val="0"/>
          </rPr>
          <t xml:space="preserve">
</t>
        </r>
      </text>
    </comment>
  </commentList>
</comments>
</file>

<file path=xl/sharedStrings.xml><?xml version="1.0" encoding="utf-8"?>
<sst xmlns="http://schemas.openxmlformats.org/spreadsheetml/2006/main" count="15" uniqueCount="15">
  <si>
    <t>Netto-Arbeitsentgelt monatlich:</t>
  </si>
  <si>
    <t>Maximal-Brutto-KG monatlich</t>
  </si>
  <si>
    <t>Betriebszugehörigkeit gerundet:</t>
  </si>
  <si>
    <t>Betriebszugehörigkeit ununterbrochen in vollen Jahren:</t>
  </si>
  <si>
    <t>Besonderheiten - hier nicht berücksichtigt -:</t>
  </si>
  <si>
    <t>Zuschuss bis zum Netto-Arbeitsentgelt durch Merck für Tage:</t>
  </si>
  <si>
    <t>Fehlbetrag ab Folgetag täglich:</t>
  </si>
  <si>
    <t>Ihre Ansprechpartner:</t>
  </si>
  <si>
    <t>Geben Sie hier bitte Ihre Daten ein:</t>
  </si>
  <si>
    <t>Beschäftigte, die lohnsteuerfreie Zuschläge (z.B. Nacht-, Sonn- oder Feiertagszuschläge) beziehen, haben bei längerer Arbeitsunfähigkeit auf alle Fälle Deckungslücken, da dann diese Zuschläge wegfallen. Abteilungs- und Betriebsleiter erhalten 26 Wochen Entgeltfortzahlung und nach dem 40. Dienstjahr nochmals 26 Wochen Zuschuss.</t>
  </si>
  <si>
    <t>Albatros Privatversicherung für Mitarbeiter der Merck-Gruppe:</t>
  </si>
  <si>
    <t>Eric Walter                  Tel. 8716</t>
  </si>
  <si>
    <t>Martin-Georg Höfer       Tel. 9372</t>
  </si>
  <si>
    <t>Merck gleicht ab 2005 aufgrund einer neuen Betriebsvereinbarung den vollen Differenzbetrag zwischen dem von der BKK bei längerer Arbeitsunfähigkeit gezahlten (Netto-)Krankengeldes und des tatsäch-lichen Nettoarbeitsentgeltes aus. Dies gilt aber nur bis zu einem Nettobetrag von 2.887,50 € (2015). Für Beschäftigte, deren Nettoarbeitsentgelt diesen Betrag übersteigt, wird nur ein Teil der Differenz dauerhaft ausgeglichen, ein anderer Teil nur zeitweise. Diese Deckungslücke ist zwar kleiner als bisher, sollte aber dringend privat abgesichert werden.</t>
  </si>
  <si>
    <t>Der Merck BKK - Krankentagegeldrechner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</si>
</sst>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m"/>
    <numFmt numFmtId="173" formatCode="dd/mm/yy"/>
    <numFmt numFmtId="174" formatCode="0.0"/>
    <numFmt numFmtId="175" formatCode="0.00\ \€"/>
    <numFmt numFmtId="176" formatCode="&quot;Ja&quot;;&quot;Ja&quot;;&quot;Nein&quot;"/>
    <numFmt numFmtId="177" formatCode="&quot;Wahr&quot;;&quot;Wahr&quot;;&quot;Falsch&quot;"/>
    <numFmt numFmtId="178" formatCode="&quot;Ein&quot;;&quot;Ein&quot;;&quot;Aus&quot;"/>
  </numFmts>
  <fonts count="48">
    <font>
      <sz val="10"/>
      <name val="Arial"/>
      <family val="0"/>
    </font>
    <font>
      <sz val="10"/>
      <color indexed="9"/>
      <name val="Arial"/>
      <family val="2"/>
    </font>
    <font>
      <sz val="8"/>
      <name val="Arial"/>
      <family val="2"/>
    </font>
    <font>
      <b/>
      <sz val="14"/>
      <name val="Arial"/>
      <family val="2"/>
    </font>
    <font>
      <sz val="14"/>
      <name val="Arial"/>
      <family val="2"/>
    </font>
    <font>
      <sz val="8"/>
      <name val="Tahoma"/>
      <family val="0"/>
    </font>
    <font>
      <b/>
      <sz val="8"/>
      <name val="Tahoma"/>
      <family val="0"/>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10"/>
      <color rgb="FFFF0000"/>
      <name val="Arial"/>
      <family val="2"/>
    </font>
    <font>
      <sz val="10"/>
      <color rgb="FFC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9">
    <xf numFmtId="0" fontId="0" fillId="0" borderId="0" xfId="0" applyAlignment="1">
      <alignment/>
    </xf>
    <xf numFmtId="0" fontId="0" fillId="0" borderId="0" xfId="0" applyBorder="1" applyAlignment="1">
      <alignment/>
    </xf>
    <xf numFmtId="0" fontId="1" fillId="33" borderId="10" xfId="0" applyFont="1" applyFill="1" applyBorder="1" applyAlignment="1" applyProtection="1">
      <alignment/>
      <protection hidden="1"/>
    </xf>
    <xf numFmtId="2" fontId="1" fillId="33" borderId="11" xfId="0" applyNumberFormat="1" applyFont="1" applyFill="1" applyBorder="1" applyAlignment="1" applyProtection="1">
      <alignment/>
      <protection hidden="1"/>
    </xf>
    <xf numFmtId="0" fontId="0" fillId="0" borderId="12" xfId="0" applyBorder="1" applyAlignment="1">
      <alignment/>
    </xf>
    <xf numFmtId="175" fontId="0" fillId="34" borderId="13" xfId="0" applyNumberFormat="1" applyFill="1" applyBorder="1" applyAlignment="1" applyProtection="1">
      <alignment/>
      <protection locked="0"/>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4" borderId="13" xfId="0" applyFill="1" applyBorder="1" applyAlignment="1" applyProtection="1">
      <alignment/>
      <protection locked="0"/>
    </xf>
    <xf numFmtId="0" fontId="1" fillId="33" borderId="10" xfId="0" applyFont="1" applyFill="1" applyBorder="1" applyAlignment="1">
      <alignment/>
    </xf>
    <xf numFmtId="0" fontId="1" fillId="33" borderId="11" xfId="0" applyFont="1" applyFill="1" applyBorder="1" applyAlignment="1">
      <alignment/>
    </xf>
    <xf numFmtId="175" fontId="0" fillId="33" borderId="13" xfId="0" applyNumberFormat="1" applyFill="1" applyBorder="1" applyAlignment="1">
      <alignment/>
    </xf>
    <xf numFmtId="0" fontId="3"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2" fillId="33" borderId="14" xfId="0" applyFont="1" applyFill="1" applyBorder="1" applyAlignment="1" applyProtection="1">
      <alignment/>
      <protection/>
    </xf>
    <xf numFmtId="0" fontId="0" fillId="33" borderId="15" xfId="0" applyFill="1" applyBorder="1" applyAlignment="1" applyProtection="1">
      <alignment/>
      <protection/>
    </xf>
    <xf numFmtId="0" fontId="0" fillId="33" borderId="14" xfId="0" applyFill="1" applyBorder="1" applyAlignment="1" applyProtection="1">
      <alignmen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44" fillId="35" borderId="0" xfId="0" applyFont="1" applyFill="1" applyBorder="1" applyAlignment="1">
      <alignment/>
    </xf>
    <xf numFmtId="2" fontId="44" fillId="35" borderId="0" xfId="0" applyNumberFormat="1" applyFont="1" applyFill="1" applyBorder="1" applyAlignment="1">
      <alignment/>
    </xf>
    <xf numFmtId="0" fontId="45" fillId="0" borderId="0" xfId="0" applyFont="1" applyBorder="1" applyAlignment="1">
      <alignment/>
    </xf>
    <xf numFmtId="0" fontId="44" fillId="33" borderId="0" xfId="0" applyFont="1" applyFill="1" applyBorder="1" applyAlignment="1">
      <alignment/>
    </xf>
    <xf numFmtId="0" fontId="46" fillId="33" borderId="0" xfId="0" applyFont="1" applyFill="1" applyBorder="1" applyAlignment="1">
      <alignment/>
    </xf>
    <xf numFmtId="0" fontId="46" fillId="0" borderId="0" xfId="0" applyFont="1" applyBorder="1" applyAlignment="1">
      <alignment/>
    </xf>
    <xf numFmtId="0" fontId="46" fillId="35" borderId="0" xfId="0" applyFont="1" applyFill="1" applyBorder="1" applyAlignment="1">
      <alignment/>
    </xf>
    <xf numFmtId="0" fontId="0" fillId="33" borderId="10" xfId="0" applyFont="1" applyFill="1" applyBorder="1" applyAlignment="1" applyProtection="1">
      <alignment vertical="top" wrapText="1"/>
      <protection/>
    </xf>
    <xf numFmtId="0" fontId="0" fillId="33" borderId="11" xfId="0" applyFill="1" applyBorder="1" applyAlignment="1" applyProtection="1">
      <alignment vertical="top" wrapText="1"/>
      <protection/>
    </xf>
    <xf numFmtId="0" fontId="0" fillId="33" borderId="10" xfId="0" applyFill="1" applyBorder="1" applyAlignment="1" applyProtection="1">
      <alignment vertical="top" wrapText="1"/>
      <protection/>
    </xf>
    <xf numFmtId="0" fontId="0" fillId="33" borderId="16" xfId="0" applyFill="1" applyBorder="1" applyAlignment="1" applyProtection="1">
      <alignment vertical="top" wrapText="1"/>
      <protection/>
    </xf>
    <xf numFmtId="0" fontId="0" fillId="33" borderId="17" xfId="0" applyFill="1" applyBorder="1" applyAlignment="1" applyProtection="1">
      <alignment vertical="top" wrapText="1"/>
      <protection/>
    </xf>
    <xf numFmtId="0" fontId="3" fillId="33" borderId="14"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2" fillId="33" borderId="1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0" fillId="33" borderId="12" xfId="0" applyFill="1" applyBorder="1" applyAlignment="1">
      <alignment vertical="top" wrapText="1"/>
    </xf>
    <xf numFmtId="0" fontId="0" fillId="33" borderId="13" xfId="0" applyFill="1" applyBorder="1" applyAlignment="1">
      <alignment/>
    </xf>
    <xf numFmtId="0" fontId="0" fillId="0" borderId="13" xfId="0" applyBorder="1" applyAlignment="1">
      <alignment/>
    </xf>
    <xf numFmtId="0" fontId="7" fillId="34" borderId="12" xfId="0" applyFont="1" applyFill="1" applyBorder="1" applyAlignment="1" applyProtection="1">
      <alignment/>
      <protection hidden="1"/>
    </xf>
    <xf numFmtId="0" fontId="7" fillId="34" borderId="13" xfId="0" applyFont="1" applyFill="1" applyBorder="1" applyAlignment="1">
      <alignment/>
    </xf>
    <xf numFmtId="0" fontId="0" fillId="33" borderId="18"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3" xfId="0" applyFont="1" applyFill="1" applyBorder="1" applyAlignment="1" applyProtection="1">
      <alignment/>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E17" sqref="E17"/>
    </sheetView>
  </sheetViews>
  <sheetFormatPr defaultColWidth="11.421875" defaultRowHeight="12.75"/>
  <cols>
    <col min="1" max="1" width="46.00390625" style="1" customWidth="1"/>
    <col min="2" max="2" width="11.421875" style="1" customWidth="1"/>
    <col min="3" max="3" width="9.8515625" style="1" customWidth="1"/>
    <col min="4" max="4" width="9.57421875" style="1" customWidth="1"/>
    <col min="5" max="16384" width="11.421875" style="1" customWidth="1"/>
  </cols>
  <sheetData>
    <row r="1" spans="1:5" ht="18">
      <c r="A1" s="34" t="s">
        <v>14</v>
      </c>
      <c r="B1" s="35"/>
      <c r="C1" s="26"/>
      <c r="D1" s="26"/>
      <c r="E1" s="27"/>
    </row>
    <row r="2" spans="1:5" ht="18">
      <c r="A2" s="13"/>
      <c r="B2" s="14"/>
      <c r="C2" s="26"/>
      <c r="D2" s="26"/>
      <c r="E2" s="27"/>
    </row>
    <row r="3" spans="1:5" ht="12.75">
      <c r="A3" s="29" t="s">
        <v>13</v>
      </c>
      <c r="B3" s="30"/>
      <c r="C3" s="26"/>
      <c r="D3" s="26"/>
      <c r="E3" s="27"/>
    </row>
    <row r="4" spans="1:5" ht="12.75">
      <c r="A4" s="31"/>
      <c r="B4" s="30"/>
      <c r="C4" s="26"/>
      <c r="D4" s="26"/>
      <c r="E4" s="27"/>
    </row>
    <row r="5" spans="1:5" ht="12.75">
      <c r="A5" s="31"/>
      <c r="B5" s="30"/>
      <c r="C5" s="26"/>
      <c r="D5" s="26"/>
      <c r="E5" s="27"/>
    </row>
    <row r="6" spans="1:5" ht="12.75">
      <c r="A6" s="31"/>
      <c r="B6" s="30"/>
      <c r="C6" s="26"/>
      <c r="D6" s="26"/>
      <c r="E6" s="27"/>
    </row>
    <row r="7" spans="1:6" ht="12.75">
      <c r="A7" s="31"/>
      <c r="B7" s="30"/>
      <c r="C7" s="26"/>
      <c r="D7" s="26"/>
      <c r="E7" s="27"/>
      <c r="F7" s="24"/>
    </row>
    <row r="8" spans="1:6" ht="12.75">
      <c r="A8" s="31"/>
      <c r="B8" s="30"/>
      <c r="C8" s="26"/>
      <c r="D8" s="26"/>
      <c r="E8" s="27"/>
      <c r="F8" s="24"/>
    </row>
    <row r="9" spans="1:6" ht="12.75">
      <c r="A9" s="31"/>
      <c r="B9" s="30"/>
      <c r="C9" s="26"/>
      <c r="D9" s="26"/>
      <c r="E9" s="27"/>
      <c r="F9" s="24"/>
    </row>
    <row r="10" spans="1:6" ht="12.75">
      <c r="A10" s="31"/>
      <c r="B10" s="30"/>
      <c r="C10" s="28"/>
      <c r="D10" s="28"/>
      <c r="E10" s="27"/>
      <c r="F10" s="24"/>
    </row>
    <row r="11" spans="1:6" ht="12.75">
      <c r="A11" s="31"/>
      <c r="B11" s="30"/>
      <c r="C11" s="28"/>
      <c r="D11" s="28"/>
      <c r="E11" s="27"/>
      <c r="F11" s="24"/>
    </row>
    <row r="12" spans="1:6" ht="13.5" thickBot="1">
      <c r="A12" s="32"/>
      <c r="B12" s="33"/>
      <c r="C12" s="22"/>
      <c r="D12" s="22"/>
      <c r="E12" s="27"/>
      <c r="F12" s="24"/>
    </row>
    <row r="13" spans="1:6" ht="12.75">
      <c r="A13" s="2" t="s">
        <v>1</v>
      </c>
      <c r="B13" s="3">
        <v>2520</v>
      </c>
      <c r="C13" s="22">
        <v>96.25</v>
      </c>
      <c r="D13" s="22"/>
      <c r="E13" s="27"/>
      <c r="F13" s="24"/>
    </row>
    <row r="14" spans="1:6" ht="12.75">
      <c r="A14" s="41" t="s">
        <v>8</v>
      </c>
      <c r="B14" s="42"/>
      <c r="C14" s="22"/>
      <c r="D14" s="22"/>
      <c r="E14" s="27"/>
      <c r="F14" s="24"/>
    </row>
    <row r="15" spans="1:6" ht="12.75">
      <c r="A15" s="4" t="s">
        <v>0</v>
      </c>
      <c r="B15" s="5">
        <v>3300</v>
      </c>
      <c r="C15" s="23">
        <f>ROUND(B15/30,2)</f>
        <v>110</v>
      </c>
      <c r="D15" s="23"/>
      <c r="E15" s="27"/>
      <c r="F15" s="24"/>
    </row>
    <row r="16" spans="1:6" ht="12.75">
      <c r="A16" s="6"/>
      <c r="B16" s="7"/>
      <c r="C16" s="23">
        <f>ROUND(C15-C13,2)</f>
        <v>13.75</v>
      </c>
      <c r="D16" s="22">
        <f>IF(C16&lt;=0,0,IF(C16&gt;0,C16))</f>
        <v>13.75</v>
      </c>
      <c r="E16" s="27"/>
      <c r="F16" s="24"/>
    </row>
    <row r="17" spans="1:6" ht="12.75">
      <c r="A17" s="8" t="s">
        <v>3</v>
      </c>
      <c r="B17" s="9">
        <v>10</v>
      </c>
      <c r="C17" s="22"/>
      <c r="D17" s="22"/>
      <c r="E17" s="27"/>
      <c r="F17" s="24"/>
    </row>
    <row r="18" spans="1:6" ht="12.75">
      <c r="A18" s="10" t="s">
        <v>2</v>
      </c>
      <c r="B18" s="11">
        <f>ROUNDDOWN(B17,0)</f>
        <v>10</v>
      </c>
      <c r="C18" s="25"/>
      <c r="D18" s="25"/>
      <c r="E18" s="27"/>
      <c r="F18" s="24"/>
    </row>
    <row r="19" spans="1:6" ht="12.75">
      <c r="A19" s="38" t="s">
        <v>5</v>
      </c>
      <c r="B19" s="39">
        <f>IF(B22&lt;=0,0,IF(B18&lt;2,0,IF(B18&lt;5,60,IF(B18&lt;10,91,IF(B18&lt;15,120,IF(B18&lt;20,150,IF(B18&lt;40,182,IF(B18&lt;100,322))))))))</f>
        <v>120</v>
      </c>
      <c r="C19" s="26"/>
      <c r="D19" s="26"/>
      <c r="E19" s="27"/>
      <c r="F19" s="24"/>
    </row>
    <row r="20" spans="1:6" ht="12.75">
      <c r="A20" s="38"/>
      <c r="B20" s="40"/>
      <c r="C20" s="26"/>
      <c r="D20" s="26"/>
      <c r="E20" s="27"/>
      <c r="F20" s="24"/>
    </row>
    <row r="21" spans="1:6" ht="12.75">
      <c r="A21" s="6"/>
      <c r="B21" s="7"/>
      <c r="C21" s="26"/>
      <c r="D21" s="26"/>
      <c r="E21" s="27"/>
      <c r="F21" s="24"/>
    </row>
    <row r="22" spans="1:6" ht="12.75">
      <c r="A22" s="8" t="s">
        <v>6</v>
      </c>
      <c r="B22" s="12">
        <f>D16</f>
        <v>13.75</v>
      </c>
      <c r="C22" s="26"/>
      <c r="D22" s="26"/>
      <c r="E22" s="27"/>
      <c r="F22" s="24"/>
    </row>
    <row r="23" spans="1:6" ht="13.5" thickBot="1">
      <c r="A23" s="6"/>
      <c r="B23" s="7"/>
      <c r="C23" s="26"/>
      <c r="D23" s="26"/>
      <c r="E23" s="27"/>
      <c r="F23" s="24"/>
    </row>
    <row r="24" spans="1:6" ht="12.75">
      <c r="A24" s="15" t="s">
        <v>4</v>
      </c>
      <c r="B24" s="16"/>
      <c r="C24" s="26"/>
      <c r="D24" s="26"/>
      <c r="E24" s="27"/>
      <c r="F24" s="24"/>
    </row>
    <row r="25" spans="1:6" ht="12.75">
      <c r="A25" s="36" t="s">
        <v>9</v>
      </c>
      <c r="B25" s="37"/>
      <c r="C25" s="26"/>
      <c r="D25" s="26"/>
      <c r="E25" s="27"/>
      <c r="F25" s="24"/>
    </row>
    <row r="26" spans="1:6" ht="12.75">
      <c r="A26" s="36"/>
      <c r="B26" s="37"/>
      <c r="C26" s="26"/>
      <c r="D26" s="26"/>
      <c r="E26" s="27"/>
      <c r="F26" s="24"/>
    </row>
    <row r="27" spans="1:6" ht="12.75">
      <c r="A27" s="36"/>
      <c r="B27" s="37"/>
      <c r="C27" s="26"/>
      <c r="D27" s="26"/>
      <c r="E27" s="27"/>
      <c r="F27" s="24"/>
    </row>
    <row r="28" spans="1:6" ht="12.75">
      <c r="A28" s="36"/>
      <c r="B28" s="37"/>
      <c r="C28" s="26"/>
      <c r="D28" s="26"/>
      <c r="E28" s="27"/>
      <c r="F28" s="24"/>
    </row>
    <row r="29" spans="1:6" ht="13.5" thickBot="1">
      <c r="A29" s="36"/>
      <c r="B29" s="37"/>
      <c r="C29" s="26"/>
      <c r="D29" s="26"/>
      <c r="E29" s="27"/>
      <c r="F29" s="24"/>
    </row>
    <row r="30" spans="1:6" ht="12.75">
      <c r="A30" s="17"/>
      <c r="B30" s="16"/>
      <c r="C30" s="26"/>
      <c r="D30" s="26"/>
      <c r="E30" s="27"/>
      <c r="F30" s="24"/>
    </row>
    <row r="31" spans="1:6" ht="12.75">
      <c r="A31" s="18" t="s">
        <v>7</v>
      </c>
      <c r="B31" s="19"/>
      <c r="C31" s="26"/>
      <c r="D31" s="26"/>
      <c r="E31" s="27"/>
      <c r="F31" s="24"/>
    </row>
    <row r="32" spans="1:6" ht="12.75">
      <c r="A32" s="45"/>
      <c r="B32" s="46"/>
      <c r="C32" s="26"/>
      <c r="D32" s="26"/>
      <c r="E32" s="27"/>
      <c r="F32" s="24"/>
    </row>
    <row r="33" spans="1:6" ht="12.75">
      <c r="A33" s="47" t="s">
        <v>10</v>
      </c>
      <c r="B33" s="48"/>
      <c r="C33" s="27"/>
      <c r="D33" s="27"/>
      <c r="E33" s="27"/>
      <c r="F33" s="24"/>
    </row>
    <row r="34" spans="1:6" ht="12.75">
      <c r="A34" s="47" t="s">
        <v>12</v>
      </c>
      <c r="B34" s="48"/>
      <c r="C34" s="26"/>
      <c r="D34" s="26"/>
      <c r="E34" s="27"/>
      <c r="F34" s="24"/>
    </row>
    <row r="35" spans="1:6" ht="12.75">
      <c r="A35" s="47" t="s">
        <v>11</v>
      </c>
      <c r="B35" s="48"/>
      <c r="C35" s="26"/>
      <c r="D35" s="26"/>
      <c r="E35" s="27"/>
      <c r="F35" s="24"/>
    </row>
    <row r="36" spans="1:6" ht="12.75">
      <c r="A36" s="43"/>
      <c r="B36" s="44"/>
      <c r="C36" s="26"/>
      <c r="D36" s="26"/>
      <c r="E36" s="27"/>
      <c r="F36" s="24"/>
    </row>
    <row r="37" spans="1:6" ht="12.75">
      <c r="A37" s="45"/>
      <c r="B37" s="46"/>
      <c r="C37" s="26"/>
      <c r="D37" s="26"/>
      <c r="E37" s="27"/>
      <c r="F37" s="24"/>
    </row>
    <row r="38" spans="1:5" ht="12.75">
      <c r="A38" s="18"/>
      <c r="B38" s="19"/>
      <c r="C38" s="26"/>
      <c r="D38" s="26"/>
      <c r="E38" s="27"/>
    </row>
    <row r="39" spans="1:5" ht="13.5" thickBot="1">
      <c r="A39" s="20"/>
      <c r="B39" s="21"/>
      <c r="C39" s="27"/>
      <c r="D39" s="27"/>
      <c r="E39" s="27"/>
    </row>
  </sheetData>
  <sheetProtection sheet="1" objects="1" scenarios="1"/>
  <mergeCells count="12">
    <mergeCell ref="A36:B36"/>
    <mergeCell ref="A37:B37"/>
    <mergeCell ref="A32:B32"/>
    <mergeCell ref="A33:B33"/>
    <mergeCell ref="A34:B34"/>
    <mergeCell ref="A35:B35"/>
    <mergeCell ref="A3:B12"/>
    <mergeCell ref="A1:B1"/>
    <mergeCell ref="A25:B29"/>
    <mergeCell ref="A19:A20"/>
    <mergeCell ref="B19:B20"/>
    <mergeCell ref="A14:B14"/>
  </mergeCells>
  <printOptions/>
  <pageMargins left="0.787401575" right="0.787401575" top="0.984251969" bottom="0.984251969"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Merck KGaA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m00596</dc:creator>
  <cp:keywords/>
  <dc:description/>
  <cp:lastModifiedBy>M00596</cp:lastModifiedBy>
  <cp:lastPrinted>2005-05-20T09:03:04Z</cp:lastPrinted>
  <dcterms:created xsi:type="dcterms:W3CDTF">2005-05-19T07:53:55Z</dcterms:created>
  <dcterms:modified xsi:type="dcterms:W3CDTF">2015-01-14T12:37:56Z</dcterms:modified>
  <cp:category/>
  <cp:version/>
  <cp:contentType/>
  <cp:contentStatus/>
</cp:coreProperties>
</file>